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8"/>
  </bookViews>
  <sheets>
    <sheet name="收支预算总表" sheetId="2" r:id="rId1"/>
    <sheet name="收入预算总表" sheetId="3" r:id="rId2"/>
    <sheet name="支出预算总表" sheetId="4" r:id="rId3"/>
    <sheet name="财政拨款收支预算总表" sheetId="5" r:id="rId4"/>
    <sheet name="本年一般公共预算支出预算表" sheetId="6" r:id="rId5"/>
    <sheet name="本年一般公共预算基本支出预算表" sheetId="7" r:id="rId6"/>
    <sheet name="本年“三公”经费支出预算表" sheetId="8" r:id="rId7"/>
    <sheet name="本年政府性基金预算支出预算表" sheetId="9" r:id="rId8"/>
    <sheet name="本年项目支出预算表" sheetId="10" r:id="rId9"/>
  </sheets>
  <calcPr calcId="144525"/>
</workbook>
</file>

<file path=xl/sharedStrings.xml><?xml version="1.0" encoding="utf-8"?>
<sst xmlns="http://schemas.openxmlformats.org/spreadsheetml/2006/main" count="297" uniqueCount="194">
  <si>
    <t>公开01表</t>
  </si>
  <si>
    <t>收支预算总表</t>
  </si>
  <si>
    <t>部门： 怀化开放大学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</si>
  <si>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</si>
  <si>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</si>
  <si>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</si>
  <si>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</si>
  <si>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</si>
  <si>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</si>
  <si>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</si>
  <si>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</si>
  <si>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</si>
  <si>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</si>
  <si>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</si>
  <si>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</si>
  <si>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</si>
  <si>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</si>
  <si>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</si>
  <si>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</si>
  <si>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</si>
  <si>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</si>
  <si>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</si>
  <si>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</si>
  <si>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</si>
  <si>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</si>
  <si>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</si>
  <si>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</si>
  <si>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</si>
  <si>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</si>
  <si>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</si>
  <si>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</si>
  <si>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</si>
  <si>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</si>
  <si>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</si>
  <si>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</si>
  <si>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</si>
  <si>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</si>
  <si>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</si>
  <si>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二十五、[229]其他支出</t>
  </si>
  <si>
    <t>本年收入合计</t>
  </si>
  <si>
    <t>本年支出合计</t>
  </si>
  <si>
    <t>财政拨款结余结转</t>
  </si>
  <si>
    <t>结转下年</t>
  </si>
  <si>
    <t>财政专户结余结转</t>
  </si>
  <si>
    <t>单位资金结余结转</t>
  </si>
  <si>
    <t>收入总计</t>
  </si>
  <si>
    <t>支出总计</t>
  </si>
  <si>
    <t>公开02表</t>
  </si>
  <si>
    <t>收入预算总表</t>
  </si>
  <si>
    <t>部门：怀化开放大学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</si>
  <si>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</si>
  <si>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</si>
  <si>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</si>
  <si>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</si>
  <si>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</si>
  <si>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</si>
  <si>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</si>
  <si>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</si>
  <si>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</si>
  <si>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</si>
  <si>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</si>
  <si>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</si>
  <si>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</si>
  <si>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</si>
  <si>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</si>
  <si>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</si>
  <si>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</si>
  <si>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</si>
  <si>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 xml:space="preserve">  231001</t>
  </si>
  <si>
    <t>怀化开放大学</t>
  </si>
  <si>
    <t>公开03表</t>
  </si>
  <si>
    <t>支出预算总表</t>
  </si>
  <si>
    <t>基本支出</t>
  </si>
  <si>
    <t>项目支出</t>
  </si>
  <si>
    <t>人员类</t>
  </si>
  <si>
    <t>公用经费</t>
  </si>
  <si>
    <t>其他运转类</t>
  </si>
  <si>
    <t>特定目标类</t>
  </si>
  <si>
    <t xml:space="preserve">  怀化开放大学</t>
  </si>
  <si>
    <t>公开04表</t>
  </si>
  <si>
    <t>财政拨款收支预算总表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</si>
  <si>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</si>
  <si>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</si>
  <si>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</si>
  <si>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</si>
  <si>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</si>
  <si>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</si>
  <si>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</si>
  <si>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</si>
  <si>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公开05表</t>
  </si>
  <si>
    <t>本年一般公共预算支出预算表</t>
  </si>
  <si>
    <t>科目编码</t>
  </si>
  <si>
    <t>科目名称</t>
  </si>
  <si>
    <t>人员经费</t>
  </si>
  <si>
    <t>205</t>
  </si>
  <si>
    <t>教育支出</t>
  </si>
  <si>
    <t xml:space="preserve">  20505</t>
  </si>
  <si>
    <t xml:space="preserve">  广播电视教育</t>
  </si>
  <si>
    <t xml:space="preserve">   2050501</t>
  </si>
  <si>
    <t xml:space="preserve">   广播电视学校</t>
  </si>
  <si>
    <t xml:space="preserve">   2050599</t>
  </si>
  <si>
    <t xml:space="preserve">   其他广播电视教育支出</t>
  </si>
  <si>
    <t xml:space="preserve">  20599</t>
  </si>
  <si>
    <t xml:space="preserve">  其他教育支出</t>
  </si>
  <si>
    <t xml:space="preserve">   2059999</t>
  </si>
  <si>
    <t xml:space="preserve">   其他教育支出</t>
  </si>
  <si>
    <t>208</t>
  </si>
  <si>
    <t>社会保障和就业支出</t>
  </si>
  <si>
    <t xml:space="preserve">  20805</t>
  </si>
  <si>
    <t xml:space="preserve">  行政事业单位养老支出</t>
  </si>
  <si>
    <t xml:space="preserve">   2080505</t>
  </si>
  <si>
    <t xml:space="preserve">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</si>
  <si>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</si>
  <si>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</si>
  <si>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</si>
  <si>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</si>
  <si>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2101102</t>
  </si>
  <si>
    <t xml:space="preserve">   事业单位医疗</t>
  </si>
  <si>
    <t>合计：</t>
  </si>
  <si>
    <t>公开06表</t>
  </si>
  <si>
    <t>本年一般公共预算基本支出预算表</t>
  </si>
  <si>
    <t>部门预算支出政府经济分类科目</t>
  </si>
  <si>
    <t>部门预算支出经济分类科目</t>
  </si>
  <si>
    <t>本年一般公共预算基本支出</t>
  </si>
  <si>
    <t>505</t>
  </si>
  <si>
    <t>对事业单位经常性补助</t>
  </si>
  <si>
    <t>301</t>
  </si>
  <si>
    <t>工资福利支出</t>
  </si>
  <si>
    <t xml:space="preserve">  50501</t>
  </si>
  <si>
    <t xml:space="preserve">  工资福利支出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</si>
  <si>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</si>
  <si>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</si>
  <si>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</si>
  <si>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</si>
  <si>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</si>
  <si>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</si>
  <si>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</si>
  <si>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</si>
  <si>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</si>
  <si>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</si>
  <si>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</si>
  <si>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</si>
  <si>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</si>
  <si>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</si>
  <si>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>302</t>
  </si>
  <si>
    <t>商品和服务支出</t>
  </si>
  <si>
    <t xml:space="preserve">  50502</t>
  </si>
  <si>
    <t xml:space="preserve">  商品和服务支出</t>
  </si>
  <si>
    <t xml:space="preserve">  30299</t>
  </si>
  <si>
    <t xml:space="preserve">  其他商品和服务支出</t>
  </si>
  <si>
    <t xml:space="preserve">  30228</t>
  </si>
  <si>
    <t xml:space="preserve">  工会经费</t>
  </si>
  <si>
    <t>509</t>
  </si>
  <si>
    <t>对个人和家庭的补助</t>
  </si>
  <si>
    <t>303</t>
  </si>
  <si>
    <t xml:space="preserve">  50901</t>
  </si>
  <si>
    <t xml:space="preserve">  社会福利和救助</t>
  </si>
  <si>
    <t xml:space="preserve">  30305</t>
  </si>
  <si>
    <t xml:space="preserve">  生活补助</t>
  </si>
  <si>
    <t>合  计</t>
  </si>
  <si>
    <t>公开07表</t>
  </si>
  <si>
    <t>本年“三公”经费支出预算表</t>
  </si>
  <si>
    <t>三公经费</t>
  </si>
  <si>
    <t>单位编码</t>
  </si>
  <si>
    <t>单位名称</t>
  </si>
  <si>
    <t>因公出国（境）费</t>
  </si>
  <si>
    <t>公务用车购置及运行费</t>
  </si>
  <si>
    <t>公务接待费</t>
  </si>
  <si>
    <t>公务用车购置费</t>
  </si>
  <si>
    <t>公务用车运行费</t>
  </si>
  <si>
    <t>无</t>
  </si>
  <si>
    <t>公开08表</t>
  </si>
  <si>
    <t>本年政府性基金预算支出预算表</t>
  </si>
  <si>
    <t>本年政府性基金预算支出</t>
  </si>
  <si>
    <t>公开09表</t>
  </si>
  <si>
    <t>本年项目支出预算表</t>
  </si>
  <si>
    <t>部门：怀化开放大学
怀化开放大学</t>
  </si>
  <si>
    <t>类型</t>
  </si>
  <si>
    <t>项目名称</t>
  </si>
  <si>
    <t>项目单位(部门)</t>
  </si>
  <si>
    <t>本年拨款</t>
  </si>
  <si>
    <t>财政拨款结转</t>
  </si>
  <si>
    <t>一般公共预算</t>
  </si>
  <si>
    <t>政府性基金预算</t>
  </si>
  <si>
    <t>国有资本经营预算</t>
  </si>
  <si>
    <t>财政专户预算</t>
  </si>
  <si>
    <t>单位资金预算</t>
  </si>
  <si>
    <t>经费拨款</t>
  </si>
  <si>
    <t>纳入一般公共预算管理的非税收入拨款</t>
  </si>
  <si>
    <t>总计：</t>
  </si>
  <si>
    <t xml:space="preserve">   人员类</t>
  </si>
  <si>
    <t xml:space="preserve">   公用经费</t>
  </si>
  <si>
    <t xml:space="preserve">   运转其他类</t>
  </si>
  <si>
    <t xml:space="preserve">   特定目标类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</si>
</sst>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b/>
      <sz val="11"/>
      <color indexed="8"/>
      <name val="楷体"/>
      <charset val="1"/>
    </font>
    <font>
      <b/>
      <sz val="9"/>
      <name val="方正楷体_GBK"/>
      <charset val="134"/>
    </font>
    <font>
      <sz val="9"/>
      <name val="SimSun"/>
      <charset val="134"/>
    </font>
    <font>
      <sz val="19"/>
      <name val="方正公文小标宋"/>
      <charset val="134"/>
    </font>
    <font>
      <b/>
      <sz val="11"/>
      <name val="楷体"/>
      <charset val="134"/>
    </font>
    <font>
      <b/>
      <sz val="11"/>
      <name val="仿宋"/>
      <charset val="134"/>
    </font>
    <font>
      <b/>
      <sz val="9"/>
      <name val="SimSun"/>
      <charset val="134"/>
    </font>
    <font>
      <b/>
      <sz val="9"/>
      <name val="楷体"/>
      <charset val="134"/>
    </font>
    <font>
      <sz val="11"/>
      <name val="仿宋"/>
      <charset val="134"/>
    </font>
    <font>
      <sz val="11"/>
      <color indexed="8"/>
      <name val="方正仿宋_GB2312"/>
      <charset val="1"/>
    </font>
    <font>
      <sz val="11"/>
      <color indexed="8"/>
      <name val="方正楷体_GBK"/>
      <charset val="1"/>
    </font>
    <font>
      <sz val="11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view="pageBreakPreview" zoomScaleNormal="100" topLeftCell="A15" workbookViewId="0">
      <selection activeCell="E34" sqref="E34"/>
    </sheetView>
  </sheetViews>
  <sheetFormatPr defaultColWidth="10" defaultRowHeight="13.5" outlineLevelCol="3"/>
  <cols>
    <col min="1" max="1" width="45" customWidth="1"/>
    <col min="2" max="2" width="27.75" customWidth="1"/>
    <col min="3" max="3" width="45" customWidth="1"/>
    <col min="4" max="4" width="27.75" customWidth="1"/>
    <col min="5" max="5" width="9.76666666666667" customWidth="1"/>
  </cols>
  <sheetData>
    <row r="1" ht="21.55" customHeight="1" spans="1:4">
      <c r="A1" s="18" t="s">
        <v>0</v>
      </c>
      <c r="B1" s="3"/>
      <c r="C1" s="3"/>
      <c r="D1" s="3"/>
    </row>
    <row r="2" ht="25" customHeight="1" spans="1:4">
      <c r="A2" s="4" t="s">
        <v>1</v>
      </c>
      <c r="B2" s="4"/>
      <c r="C2" s="4"/>
      <c r="D2" s="4"/>
    </row>
    <row r="3" ht="22.4" customHeight="1" spans="1:4">
      <c r="A3" s="1" t="s">
        <v>2</v>
      </c>
      <c r="D3" s="19" t="s">
        <v>3</v>
      </c>
    </row>
    <row r="4" ht="20" customHeight="1" spans="1:4">
      <c r="A4" s="20" t="s">
        <v>4</v>
      </c>
      <c r="B4" s="20"/>
      <c r="C4" s="20" t="s">
        <v>5</v>
      </c>
      <c r="D4" s="20"/>
    </row>
    <row r="5" ht="20" customHeight="1" spans="1:4">
      <c r="A5" s="20" t="s">
        <v>6</v>
      </c>
      <c r="B5" s="20" t="s">
        <v>7</v>
      </c>
      <c r="C5" s="20" t="s">
        <v>6</v>
      </c>
      <c r="D5" s="20" t="s">
        <v>7</v>
      </c>
    </row>
    <row r="6" ht="20" customHeight="1" spans="1:4">
      <c r="A6" s="46" t="s">
        <v>8</v>
      </c>
      <c r="B6" s="51">
        <v>655.35472</v>
      </c>
      <c r="C6" s="46" t="s">
        <v>9</v>
      </c>
      <c r="D6" s="51">
        <v>1706.3428</v>
      </c>
    </row>
    <row r="7" ht="20" customHeight="1" spans="1:4">
      <c r="A7" s="46" t="s">
        <v>10</v>
      </c>
      <c r="B7" s="51">
        <v>1818.5</v>
      </c>
      <c r="C7" s="46" t="s">
        <v>11</v>
      </c>
      <c r="D7" s="51"/>
    </row>
    <row r="8" ht="20" customHeight="1" spans="1:4">
      <c r="A8" s="46" t="s">
        <v>12</v>
      </c>
      <c r="B8" s="51"/>
      <c r="C8" s="46" t="s">
        <v>13</v>
      </c>
      <c r="D8" s="51"/>
    </row>
    <row r="9" ht="20" customHeight="1" spans="1:4">
      <c r="A9" s="46" t="s">
        <v>14</v>
      </c>
      <c r="B9" s="51"/>
      <c r="C9" s="46" t="s">
        <v>15</v>
      </c>
      <c r="D9" s="51"/>
    </row>
    <row r="10" ht="20" customHeight="1" spans="1:4">
      <c r="A10" s="46" t="s">
        <v>16</v>
      </c>
      <c r="B10" s="51"/>
      <c r="C10" s="46" t="s">
        <v>17</v>
      </c>
      <c r="D10" s="51">
        <v>653.06792</v>
      </c>
    </row>
    <row r="11" ht="20" customHeight="1" spans="1:4">
      <c r="A11" s="46" t="s">
        <v>18</v>
      </c>
      <c r="B11" s="51"/>
      <c r="C11" s="46" t="s">
        <v>19</v>
      </c>
      <c r="D11" s="51"/>
    </row>
    <row r="12" ht="20" customHeight="1" spans="1:4">
      <c r="A12" s="46" t="s">
        <v>20</v>
      </c>
      <c r="B12" s="51"/>
      <c r="C12" s="46" t="s">
        <v>21</v>
      </c>
      <c r="D12" s="51"/>
    </row>
    <row r="13" ht="20" customHeight="1" spans="1:4">
      <c r="A13" s="46"/>
      <c r="B13" s="46"/>
      <c r="C13" s="46" t="s">
        <v>22</v>
      </c>
      <c r="D13" s="51">
        <v>76.296</v>
      </c>
    </row>
    <row r="14" ht="20" customHeight="1" spans="1:4">
      <c r="A14" s="46"/>
      <c r="B14" s="46"/>
      <c r="C14" s="46" t="s">
        <v>23</v>
      </c>
      <c r="D14" s="51"/>
    </row>
    <row r="15" ht="20" customHeight="1" spans="1:4">
      <c r="A15" s="46"/>
      <c r="B15" s="46"/>
      <c r="C15" s="46" t="s">
        <v>24</v>
      </c>
      <c r="D15" s="51">
        <v>38.148</v>
      </c>
    </row>
    <row r="16" ht="20" customHeight="1" spans="1:4">
      <c r="A16" s="46"/>
      <c r="B16" s="46"/>
      <c r="C16" s="46" t="s">
        <v>25</v>
      </c>
      <c r="D16" s="62"/>
    </row>
    <row r="17" ht="20" customHeight="1" spans="1:4">
      <c r="A17" s="46"/>
      <c r="B17" s="46"/>
      <c r="C17" s="46" t="s">
        <v>26</v>
      </c>
      <c r="D17" s="62"/>
    </row>
    <row r="18" ht="20" customHeight="1" spans="1:4">
      <c r="A18" s="46"/>
      <c r="B18" s="46"/>
      <c r="C18" s="46" t="s">
        <v>27</v>
      </c>
      <c r="D18" s="62"/>
    </row>
    <row r="19" ht="20" customHeight="1" spans="1:4">
      <c r="A19" s="46"/>
      <c r="B19" s="46"/>
      <c r="C19" s="46" t="s">
        <v>28</v>
      </c>
      <c r="D19" s="62"/>
    </row>
    <row r="20" ht="20" customHeight="1" spans="1:4">
      <c r="A20" s="46"/>
      <c r="B20" s="46"/>
      <c r="C20" s="46" t="s">
        <v>29</v>
      </c>
      <c r="D20" s="62"/>
    </row>
    <row r="21" ht="20" customHeight="1" spans="1:4">
      <c r="A21" s="46"/>
      <c r="B21" s="46"/>
      <c r="C21" s="46" t="s">
        <v>30</v>
      </c>
      <c r="D21" s="62"/>
    </row>
    <row r="22" ht="20" customHeight="1" spans="1:4">
      <c r="A22" s="46"/>
      <c r="B22" s="46"/>
      <c r="C22" s="46" t="s">
        <v>31</v>
      </c>
      <c r="D22" s="62"/>
    </row>
    <row r="23" ht="20" customHeight="1" spans="1:4">
      <c r="A23" s="46"/>
      <c r="B23" s="46"/>
      <c r="C23" s="46" t="s">
        <v>32</v>
      </c>
      <c r="D23" s="62"/>
    </row>
    <row r="24" ht="20" customHeight="1" spans="1:4">
      <c r="A24" s="46"/>
      <c r="B24" s="46"/>
      <c r="C24" s="46" t="s">
        <v>33</v>
      </c>
      <c r="D24" s="62"/>
    </row>
    <row r="25" ht="20" customHeight="1" spans="1:4">
      <c r="A25" s="46"/>
      <c r="B25" s="46"/>
      <c r="C25" s="46" t="s">
        <v>34</v>
      </c>
      <c r="D25" s="62"/>
    </row>
    <row r="26" ht="20" customHeight="1" spans="1:4">
      <c r="A26" s="46"/>
      <c r="B26" s="46"/>
      <c r="C26" s="46" t="s">
        <v>35</v>
      </c>
      <c r="D26" s="62"/>
    </row>
    <row r="27" ht="20" customHeight="1" spans="1:4">
      <c r="A27" s="46"/>
      <c r="B27" s="46"/>
      <c r="C27" s="46" t="s">
        <v>36</v>
      </c>
      <c r="D27" s="62"/>
    </row>
    <row r="28" ht="20" customHeight="1" spans="1:4">
      <c r="A28" s="46"/>
      <c r="B28" s="46"/>
      <c r="C28" s="46" t="s">
        <v>37</v>
      </c>
      <c r="D28" s="62"/>
    </row>
    <row r="29" ht="20" customHeight="1" spans="1:4">
      <c r="A29" s="46"/>
      <c r="B29" s="46"/>
      <c r="C29" s="46" t="s">
        <v>38</v>
      </c>
      <c r="D29" s="62"/>
    </row>
    <row r="30" ht="20" customHeight="1" spans="1:4">
      <c r="A30" s="20" t="s">
        <v>39</v>
      </c>
      <c r="B30" s="43">
        <f>SUM(B6:B29)</f>
        <v>2473.85472</v>
      </c>
      <c r="C30" s="20" t="s">
        <v>40</v>
      </c>
      <c r="D30" s="43">
        <f>SUM(D6:D29)</f>
        <v>2473.85472</v>
      </c>
    </row>
    <row r="31" ht="20" customHeight="1" spans="1:4">
      <c r="A31" s="26" t="s">
        <v>41</v>
      </c>
      <c r="B31" s="62"/>
      <c r="C31" s="20" t="s">
        <v>42</v>
      </c>
      <c r="D31" s="43"/>
    </row>
    <row r="32" ht="20" customHeight="1" spans="1:4">
      <c r="A32" s="26" t="s">
        <v>43</v>
      </c>
      <c r="B32" s="62"/>
      <c r="C32" s="46"/>
      <c r="D32" s="62"/>
    </row>
    <row r="33" ht="20" customHeight="1" spans="1:4">
      <c r="A33" s="26" t="s">
        <v>44</v>
      </c>
      <c r="B33" s="62"/>
      <c r="C33" s="46"/>
      <c r="D33" s="62"/>
    </row>
    <row r="34" ht="20" customHeight="1" spans="1:4">
      <c r="A34" s="20" t="s">
        <v>45</v>
      </c>
      <c r="B34" s="43">
        <f>SUM(B30:B33)</f>
        <v>2473.85472</v>
      </c>
      <c r="C34" s="20" t="s">
        <v>46</v>
      </c>
      <c r="D34" s="43">
        <f>SUM(D30:D33)</f>
        <v>2473.85472</v>
      </c>
    </row>
  </sheetData>
  <mergeCells count="3">
    <mergeCell ref="A2:D2"/>
    <mergeCell ref="A4:B4"/>
    <mergeCell ref="C4:D4"/>
  </mergeCells>
  <printOptions horizontalCentered="1"/>
  <pageMargins left="0.314583333333333" right="0.314583333333333" top="0.267361111111111" bottom="0.118055555555556" header="0" footer="0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view="pageBreakPreview" zoomScaleNormal="100" workbookViewId="0">
      <selection activeCell="D14" sqref="D14"/>
    </sheetView>
  </sheetViews>
  <sheetFormatPr defaultColWidth="10" defaultRowHeight="13.5" outlineLevelRow="6"/>
  <cols>
    <col min="1" max="1" width="11.2583333333333" customWidth="1"/>
    <col min="2" max="2" width="25.5083333333333" customWidth="1"/>
    <col min="3" max="17" width="8.5" style="23" customWidth="1"/>
    <col min="18" max="20" width="9.76666666666667" customWidth="1"/>
  </cols>
  <sheetData>
    <row r="1" ht="22.8" customHeight="1" spans="1:17">
      <c r="A1" s="18" t="s">
        <v>47</v>
      </c>
      <c r="B1" s="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ht="35.85" customHeight="1" spans="1:17">
      <c r="A2" s="4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58" customFormat="1" ht="17.25" customHeight="1" spans="1:17">
      <c r="A3" s="30" t="s">
        <v>49</v>
      </c>
      <c r="B3" s="3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 t="s">
        <v>3</v>
      </c>
      <c r="Q3" s="61"/>
    </row>
    <row r="4" ht="36" customHeight="1" spans="1:17">
      <c r="A4" s="7" t="s">
        <v>50</v>
      </c>
      <c r="B4" s="7"/>
      <c r="C4" s="8" t="s">
        <v>51</v>
      </c>
      <c r="D4" s="20" t="s">
        <v>52</v>
      </c>
      <c r="E4" s="20"/>
      <c r="F4" s="20"/>
      <c r="G4" s="20"/>
      <c r="H4" s="20"/>
      <c r="I4" s="20"/>
      <c r="J4" s="20"/>
      <c r="K4" s="20"/>
      <c r="L4" s="20" t="s">
        <v>53</v>
      </c>
      <c r="M4" s="20"/>
      <c r="N4" s="20"/>
      <c r="O4" s="20"/>
      <c r="P4" s="20"/>
      <c r="Q4" s="20"/>
    </row>
    <row r="5" s="59" customFormat="1" ht="36" customHeight="1" spans="1:17">
      <c r="A5" s="11" t="s">
        <v>54</v>
      </c>
      <c r="B5" s="11" t="s">
        <v>55</v>
      </c>
      <c r="C5" s="20"/>
      <c r="D5" s="20" t="s">
        <v>56</v>
      </c>
      <c r="E5" s="20" t="s">
        <v>57</v>
      </c>
      <c r="F5" s="20" t="s">
        <v>58</v>
      </c>
      <c r="G5" s="20" t="s">
        <v>59</v>
      </c>
      <c r="H5" s="20" t="s">
        <v>60</v>
      </c>
      <c r="I5" s="20" t="s">
        <v>61</v>
      </c>
      <c r="J5" s="20" t="s">
        <v>62</v>
      </c>
      <c r="K5" s="20" t="s">
        <v>63</v>
      </c>
      <c r="L5" s="20" t="s">
        <v>56</v>
      </c>
      <c r="M5" s="20" t="s">
        <v>41</v>
      </c>
      <c r="N5" s="20"/>
      <c r="O5" s="20"/>
      <c r="P5" s="20" t="s">
        <v>64</v>
      </c>
      <c r="Q5" s="20" t="s">
        <v>44</v>
      </c>
    </row>
    <row r="6" s="59" customFormat="1" ht="36" customHeight="1" spans="1:17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 t="s">
        <v>65</v>
      </c>
      <c r="N6" s="20" t="s">
        <v>66</v>
      </c>
      <c r="O6" s="20" t="s">
        <v>67</v>
      </c>
      <c r="P6" s="20"/>
      <c r="Q6" s="20"/>
    </row>
    <row r="7" ht="36" customHeight="1" spans="1:17">
      <c r="A7" s="57" t="s">
        <v>68</v>
      </c>
      <c r="B7" s="57" t="s">
        <v>69</v>
      </c>
      <c r="C7" s="51">
        <v>2473.85472</v>
      </c>
      <c r="D7" s="51">
        <v>2473.85472</v>
      </c>
      <c r="E7" s="51">
        <v>655.35472</v>
      </c>
      <c r="F7" s="51">
        <v>1818.5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</sheetData>
  <mergeCells count="21">
    <mergeCell ref="A2:Q2"/>
    <mergeCell ref="A3:B3"/>
    <mergeCell ref="P3:Q3"/>
    <mergeCell ref="A4:B4"/>
    <mergeCell ref="D4:K4"/>
    <mergeCell ref="L4:Q4"/>
    <mergeCell ref="M5:O5"/>
    <mergeCell ref="A5:A6"/>
    <mergeCell ref="B5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P5:P6"/>
    <mergeCell ref="Q5:Q6"/>
  </mergeCells>
  <pageMargins left="0.275" right="0.236000001430511" top="0.590277777777778" bottom="0.157000005245209" header="0" footer="0"/>
  <pageSetup paperSize="9" scale="8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6" sqref="A6:I6"/>
    </sheetView>
  </sheetViews>
  <sheetFormatPr defaultColWidth="10" defaultRowHeight="13.5" outlineLevelRow="5"/>
  <cols>
    <col min="1" max="1" width="10.0416666666667" customWidth="1"/>
    <col min="2" max="2" width="35.15" customWidth="1"/>
    <col min="3" max="9" width="13.375" style="56" customWidth="1"/>
    <col min="10" max="12" width="9.76666666666667" customWidth="1"/>
  </cols>
  <sheetData>
    <row r="1" ht="22.8" customHeight="1" spans="1:9">
      <c r="A1" s="18" t="s">
        <v>70</v>
      </c>
      <c r="B1" s="3"/>
      <c r="C1" s="24"/>
      <c r="D1" s="24"/>
      <c r="E1" s="24"/>
      <c r="F1" s="24"/>
      <c r="G1" s="24"/>
      <c r="H1" s="24"/>
      <c r="I1" s="24"/>
    </row>
    <row r="2" ht="35.85" customHeight="1" spans="1:9">
      <c r="A2" s="4" t="s">
        <v>71</v>
      </c>
      <c r="B2" s="4"/>
      <c r="C2" s="4"/>
      <c r="D2" s="4"/>
      <c r="E2" s="4"/>
      <c r="F2" s="4"/>
      <c r="G2" s="4"/>
      <c r="H2" s="4"/>
      <c r="I2" s="4"/>
    </row>
    <row r="3" ht="16.35" customHeight="1" spans="1:9">
      <c r="A3" s="5" t="s">
        <v>49</v>
      </c>
      <c r="B3" s="5"/>
      <c r="C3" s="3"/>
      <c r="D3" s="3"/>
      <c r="E3" s="3"/>
      <c r="F3" s="3"/>
      <c r="G3" s="3"/>
      <c r="H3" s="3"/>
      <c r="I3" s="19" t="s">
        <v>3</v>
      </c>
    </row>
    <row r="4" ht="36" customHeight="1" spans="1:9">
      <c r="A4" s="7" t="s">
        <v>50</v>
      </c>
      <c r="B4" s="7"/>
      <c r="C4" s="8" t="s">
        <v>51</v>
      </c>
      <c r="D4" s="20" t="s">
        <v>72</v>
      </c>
      <c r="E4" s="20"/>
      <c r="F4" s="20"/>
      <c r="G4" s="20" t="s">
        <v>73</v>
      </c>
      <c r="H4" s="20"/>
      <c r="I4" s="20"/>
    </row>
    <row r="5" ht="36" customHeight="1" spans="1:9">
      <c r="A5" s="11" t="s">
        <v>54</v>
      </c>
      <c r="B5" s="11" t="s">
        <v>55</v>
      </c>
      <c r="C5" s="20"/>
      <c r="D5" s="20" t="s">
        <v>56</v>
      </c>
      <c r="E5" s="20" t="s">
        <v>74</v>
      </c>
      <c r="F5" s="20" t="s">
        <v>75</v>
      </c>
      <c r="G5" s="20" t="s">
        <v>56</v>
      </c>
      <c r="H5" s="20" t="s">
        <v>76</v>
      </c>
      <c r="I5" s="20" t="s">
        <v>77</v>
      </c>
    </row>
    <row r="6" ht="36" customHeight="1" spans="1:9">
      <c r="A6" s="57" t="s">
        <v>68</v>
      </c>
      <c r="B6" s="57" t="s">
        <v>78</v>
      </c>
      <c r="C6" s="51">
        <v>2473.85472</v>
      </c>
      <c r="D6" s="51">
        <v>1279.04592</v>
      </c>
      <c r="E6" s="51">
        <v>1079.04592</v>
      </c>
      <c r="F6" s="51">
        <v>200</v>
      </c>
      <c r="G6" s="51">
        <v>1194.8088</v>
      </c>
      <c r="H6" s="51"/>
      <c r="I6" s="51">
        <v>1194.8088</v>
      </c>
    </row>
  </sheetData>
  <mergeCells count="6">
    <mergeCell ref="A2:I2"/>
    <mergeCell ref="A3:B3"/>
    <mergeCell ref="A4:B4"/>
    <mergeCell ref="D4:F4"/>
    <mergeCell ref="G4:I4"/>
    <mergeCell ref="C4:C5"/>
  </mergeCells>
  <printOptions horizontalCentered="1"/>
  <pageMargins left="0.275" right="0.236111111111111" top="0.629861111111111" bottom="0.156944444444444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view="pageBreakPreview" zoomScaleNormal="100" topLeftCell="A10" workbookViewId="0">
      <selection activeCell="D11" sqref="D11:D16"/>
    </sheetView>
  </sheetViews>
  <sheetFormatPr defaultColWidth="10" defaultRowHeight="13.5" outlineLevelCol="3"/>
  <cols>
    <col min="1" max="1" width="39.125" customWidth="1"/>
    <col min="2" max="2" width="25.75" customWidth="1"/>
    <col min="3" max="3" width="43.375" customWidth="1"/>
    <col min="4" max="4" width="26.125" customWidth="1"/>
    <col min="5" max="5" width="9.76666666666667" customWidth="1"/>
  </cols>
  <sheetData>
    <row r="1" ht="17.25" customHeight="1" spans="1:4">
      <c r="A1" s="18" t="s">
        <v>79</v>
      </c>
      <c r="B1" s="3"/>
      <c r="C1" s="3"/>
      <c r="D1" s="3"/>
    </row>
    <row r="2" ht="28" customHeight="1" spans="1:4">
      <c r="A2" s="4" t="s">
        <v>80</v>
      </c>
      <c r="B2" s="4"/>
      <c r="C2" s="4"/>
      <c r="D2" s="4"/>
    </row>
    <row r="3" s="1" customFormat="1" ht="16.35" customHeight="1" spans="1:4">
      <c r="A3" s="6" t="s">
        <v>49</v>
      </c>
      <c r="B3" s="6"/>
      <c r="C3" s="6"/>
      <c r="D3" s="19" t="s">
        <v>3</v>
      </c>
    </row>
    <row r="4" ht="17" customHeight="1" spans="1:4">
      <c r="A4" s="7" t="s">
        <v>4</v>
      </c>
      <c r="B4" s="7"/>
      <c r="C4" s="7" t="s">
        <v>5</v>
      </c>
      <c r="D4" s="7"/>
    </row>
    <row r="5" ht="17" customHeight="1" spans="1:4">
      <c r="A5" s="7" t="s">
        <v>81</v>
      </c>
      <c r="B5" s="7" t="s">
        <v>7</v>
      </c>
      <c r="C5" s="7" t="s">
        <v>81</v>
      </c>
      <c r="D5" s="7" t="s">
        <v>7</v>
      </c>
    </row>
    <row r="6" ht="17" customHeight="1" spans="1:4">
      <c r="A6" s="44" t="s">
        <v>82</v>
      </c>
      <c r="B6" s="15">
        <v>655.35472</v>
      </c>
      <c r="C6" s="44" t="s">
        <v>83</v>
      </c>
      <c r="D6" s="15">
        <v>655.35472</v>
      </c>
    </row>
    <row r="7" ht="17" customHeight="1" spans="1:4">
      <c r="A7" s="44" t="s">
        <v>84</v>
      </c>
      <c r="B7" s="51">
        <v>655.35472</v>
      </c>
      <c r="C7" s="44" t="s">
        <v>9</v>
      </c>
      <c r="D7" s="51"/>
    </row>
    <row r="8" ht="17" customHeight="1" spans="1:4">
      <c r="A8" s="44" t="s">
        <v>85</v>
      </c>
      <c r="B8" s="51"/>
      <c r="C8" s="44" t="s">
        <v>11</v>
      </c>
      <c r="D8" s="51"/>
    </row>
    <row r="9" ht="17" customHeight="1" spans="1:4">
      <c r="A9" s="44" t="s">
        <v>86</v>
      </c>
      <c r="B9" s="51"/>
      <c r="C9" s="44" t="s">
        <v>13</v>
      </c>
      <c r="D9" s="51"/>
    </row>
    <row r="10" ht="17" customHeight="1" spans="1:4">
      <c r="A10" s="44" t="s">
        <v>87</v>
      </c>
      <c r="B10" s="15"/>
      <c r="C10" s="44" t="s">
        <v>15</v>
      </c>
      <c r="D10" s="51"/>
    </row>
    <row r="11" ht="17" customHeight="1" spans="1:4">
      <c r="A11" s="44" t="s">
        <v>84</v>
      </c>
      <c r="B11" s="51"/>
      <c r="C11" s="44" t="s">
        <v>17</v>
      </c>
      <c r="D11" s="51">
        <v>540.91072</v>
      </c>
    </row>
    <row r="12" ht="17" customHeight="1" spans="1:4">
      <c r="A12" s="44" t="s">
        <v>85</v>
      </c>
      <c r="B12" s="51"/>
      <c r="C12" s="44" t="s">
        <v>19</v>
      </c>
      <c r="D12" s="51"/>
    </row>
    <row r="13" ht="17" customHeight="1" spans="1:4">
      <c r="A13" s="44" t="s">
        <v>86</v>
      </c>
      <c r="B13" s="51"/>
      <c r="C13" s="44" t="s">
        <v>21</v>
      </c>
      <c r="D13" s="51"/>
    </row>
    <row r="14" ht="17" customHeight="1" spans="1:4">
      <c r="A14" s="44"/>
      <c r="B14" s="52"/>
      <c r="C14" s="44" t="s">
        <v>22</v>
      </c>
      <c r="D14" s="51">
        <v>76.296</v>
      </c>
    </row>
    <row r="15" ht="17" customHeight="1" spans="1:4">
      <c r="A15" s="44"/>
      <c r="B15" s="52"/>
      <c r="C15" s="44" t="s">
        <v>23</v>
      </c>
      <c r="D15" s="51"/>
    </row>
    <row r="16" ht="17" customHeight="1" spans="1:4">
      <c r="A16" s="44"/>
      <c r="B16" s="52"/>
      <c r="C16" s="44" t="s">
        <v>24</v>
      </c>
      <c r="D16" s="51">
        <v>38.148</v>
      </c>
    </row>
    <row r="17" ht="17" customHeight="1" spans="1:4">
      <c r="A17" s="44"/>
      <c r="B17" s="52"/>
      <c r="C17" s="44" t="s">
        <v>25</v>
      </c>
      <c r="D17" s="53"/>
    </row>
    <row r="18" ht="17" customHeight="1" spans="1:4">
      <c r="A18" s="44"/>
      <c r="B18" s="52"/>
      <c r="C18" s="44" t="s">
        <v>26</v>
      </c>
      <c r="D18" s="53"/>
    </row>
    <row r="19" ht="17" customHeight="1" spans="1:4">
      <c r="A19" s="44"/>
      <c r="B19" s="44"/>
      <c r="C19" s="44" t="s">
        <v>27</v>
      </c>
      <c r="D19" s="53"/>
    </row>
    <row r="20" ht="17" customHeight="1" spans="1:4">
      <c r="A20" s="44"/>
      <c r="B20" s="44"/>
      <c r="C20" s="44" t="s">
        <v>28</v>
      </c>
      <c r="D20" s="53"/>
    </row>
    <row r="21" ht="17" customHeight="1" spans="1:4">
      <c r="A21" s="44"/>
      <c r="B21" s="44"/>
      <c r="C21" s="44" t="s">
        <v>29</v>
      </c>
      <c r="D21" s="53"/>
    </row>
    <row r="22" ht="17" customHeight="1" spans="1:4">
      <c r="A22" s="44"/>
      <c r="B22" s="44"/>
      <c r="C22" s="44" t="s">
        <v>30</v>
      </c>
      <c r="D22" s="53"/>
    </row>
    <row r="23" ht="17" customHeight="1" spans="1:4">
      <c r="A23" s="44"/>
      <c r="B23" s="44"/>
      <c r="C23" s="44" t="s">
        <v>31</v>
      </c>
      <c r="D23" s="53"/>
    </row>
    <row r="24" ht="17" customHeight="1" spans="1:4">
      <c r="A24" s="44"/>
      <c r="B24" s="44"/>
      <c r="C24" s="44" t="s">
        <v>32</v>
      </c>
      <c r="D24" s="53"/>
    </row>
    <row r="25" ht="17" customHeight="1" spans="1:4">
      <c r="A25" s="44"/>
      <c r="B25" s="44"/>
      <c r="C25" s="44" t="s">
        <v>33</v>
      </c>
      <c r="D25" s="53"/>
    </row>
    <row r="26" ht="17" customHeight="1" spans="1:4">
      <c r="A26" s="44"/>
      <c r="B26" s="44"/>
      <c r="C26" s="44" t="s">
        <v>34</v>
      </c>
      <c r="D26" s="53"/>
    </row>
    <row r="27" ht="17" customHeight="1" spans="1:4">
      <c r="A27" s="44"/>
      <c r="B27" s="44"/>
      <c r="C27" s="44" t="s">
        <v>35</v>
      </c>
      <c r="D27" s="53"/>
    </row>
    <row r="28" ht="17" customHeight="1" spans="1:4">
      <c r="A28" s="44"/>
      <c r="B28" s="44"/>
      <c r="C28" s="44" t="s">
        <v>36</v>
      </c>
      <c r="D28" s="53"/>
    </row>
    <row r="29" ht="17" customHeight="1" spans="1:4">
      <c r="A29" s="44"/>
      <c r="B29" s="44"/>
      <c r="C29" s="44" t="s">
        <v>37</v>
      </c>
      <c r="D29" s="53"/>
    </row>
    <row r="30" ht="17" customHeight="1" spans="1:4">
      <c r="A30" s="44"/>
      <c r="B30" s="44"/>
      <c r="C30" s="44" t="s">
        <v>38</v>
      </c>
      <c r="D30" s="53"/>
    </row>
    <row r="31" ht="17" customHeight="1" spans="1:4">
      <c r="A31" s="44"/>
      <c r="B31" s="44"/>
      <c r="C31" s="44" t="s">
        <v>88</v>
      </c>
      <c r="D31" s="53"/>
    </row>
    <row r="32" ht="17" customHeight="1" spans="1:4">
      <c r="A32" s="44"/>
      <c r="B32" s="44"/>
      <c r="C32" s="44"/>
      <c r="D32" s="44"/>
    </row>
    <row r="33" ht="17" customHeight="1" spans="1:4">
      <c r="A33" s="7" t="s">
        <v>45</v>
      </c>
      <c r="B33" s="54">
        <f>B6+B10</f>
        <v>655.35472</v>
      </c>
      <c r="C33" s="7" t="s">
        <v>46</v>
      </c>
      <c r="D33" s="55">
        <f>D6+D31</f>
        <v>655.35472</v>
      </c>
    </row>
    <row r="34" ht="16.35" customHeight="1" spans="1:4">
      <c r="A34" s="3"/>
      <c r="B34" s="3"/>
      <c r="C34" s="3"/>
      <c r="D34" s="3"/>
    </row>
  </sheetData>
  <mergeCells count="3">
    <mergeCell ref="A2:D2"/>
    <mergeCell ref="A4:B4"/>
    <mergeCell ref="C4:D4"/>
  </mergeCells>
  <printOptions horizontalCentered="1"/>
  <pageMargins left="0.393055555555556" right="0.354166666666667" top="0.354166666666667" bottom="0.271527777777778" header="0" footer="0"/>
  <pageSetup paperSize="9" scale="96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4" workbookViewId="0">
      <selection activeCell="F19" sqref="F19"/>
    </sheetView>
  </sheetViews>
  <sheetFormatPr defaultColWidth="10" defaultRowHeight="13.5" outlineLevelCol="6"/>
  <cols>
    <col min="1" max="1" width="20.75" customWidth="1"/>
    <col min="2" max="7" width="18.875" customWidth="1"/>
    <col min="8" max="8" width="9.76666666666667" customWidth="1"/>
  </cols>
  <sheetData>
    <row r="1" ht="20.7" customHeight="1" spans="1:7">
      <c r="A1" s="18" t="s">
        <v>89</v>
      </c>
      <c r="B1" s="3"/>
      <c r="C1" s="3"/>
      <c r="D1" s="3"/>
      <c r="E1" s="3"/>
      <c r="F1" s="3"/>
      <c r="G1" s="3"/>
    </row>
    <row r="2" ht="34" customHeight="1" spans="1:7">
      <c r="A2" s="4" t="s">
        <v>90</v>
      </c>
      <c r="B2" s="4"/>
      <c r="C2" s="4"/>
      <c r="D2" s="4"/>
      <c r="E2" s="4"/>
      <c r="F2" s="4"/>
      <c r="G2" s="4"/>
    </row>
    <row r="3" s="1" customFormat="1" ht="16.35" customHeight="1" spans="1:7">
      <c r="A3" s="30" t="s">
        <v>49</v>
      </c>
      <c r="B3" s="30"/>
      <c r="C3" s="6"/>
      <c r="D3" s="6"/>
      <c r="E3" s="6"/>
      <c r="F3" s="6"/>
      <c r="G3" s="19" t="s">
        <v>3</v>
      </c>
    </row>
    <row r="4" ht="29" customHeight="1" spans="1:7">
      <c r="A4" s="7" t="s">
        <v>91</v>
      </c>
      <c r="B4" s="7" t="s">
        <v>92</v>
      </c>
      <c r="C4" s="8" t="s">
        <v>56</v>
      </c>
      <c r="D4" s="20" t="s">
        <v>72</v>
      </c>
      <c r="E4" s="20"/>
      <c r="F4" s="20"/>
      <c r="G4" s="20" t="s">
        <v>73</v>
      </c>
    </row>
    <row r="5" ht="29" customHeight="1" spans="1:7">
      <c r="A5" s="44"/>
      <c r="B5" s="44"/>
      <c r="C5" s="45"/>
      <c r="D5" s="32" t="s">
        <v>65</v>
      </c>
      <c r="E5" s="32" t="s">
        <v>93</v>
      </c>
      <c r="F5" s="32" t="s">
        <v>75</v>
      </c>
      <c r="G5" s="46"/>
    </row>
    <row r="6" ht="29" customHeight="1" spans="1:7">
      <c r="A6" s="47" t="s">
        <v>94</v>
      </c>
      <c r="B6" s="47" t="s">
        <v>95</v>
      </c>
      <c r="C6" s="48">
        <v>540.91072</v>
      </c>
      <c r="D6" s="49">
        <v>515.91072</v>
      </c>
      <c r="E6" s="49">
        <v>515.91072</v>
      </c>
      <c r="F6" s="49"/>
      <c r="G6" s="49">
        <v>25</v>
      </c>
    </row>
    <row r="7" ht="29" customHeight="1" spans="1:7">
      <c r="A7" s="47" t="s">
        <v>96</v>
      </c>
      <c r="B7" s="47" t="s">
        <v>97</v>
      </c>
      <c r="C7" s="48">
        <v>531.37372</v>
      </c>
      <c r="D7" s="49">
        <v>506.37372</v>
      </c>
      <c r="E7" s="49">
        <v>506.37372</v>
      </c>
      <c r="F7" s="49"/>
      <c r="G7" s="49">
        <v>25</v>
      </c>
    </row>
    <row r="8" ht="29" customHeight="1" spans="1:7">
      <c r="A8" s="50" t="s">
        <v>98</v>
      </c>
      <c r="B8" s="50" t="s">
        <v>99</v>
      </c>
      <c r="C8" s="48">
        <v>526.19772</v>
      </c>
      <c r="D8" s="51">
        <v>501.19772</v>
      </c>
      <c r="E8" s="51">
        <v>501.19772</v>
      </c>
      <c r="F8" s="51"/>
      <c r="G8" s="51">
        <v>25</v>
      </c>
    </row>
    <row r="9" ht="29" customHeight="1" spans="1:7">
      <c r="A9" s="50" t="s">
        <v>100</v>
      </c>
      <c r="B9" s="50" t="s">
        <v>101</v>
      </c>
      <c r="C9" s="48">
        <v>5.176</v>
      </c>
      <c r="D9" s="51">
        <v>5.176</v>
      </c>
      <c r="E9" s="51">
        <v>5.176</v>
      </c>
      <c r="F9" s="51"/>
      <c r="G9" s="51"/>
    </row>
    <row r="10" ht="29" customHeight="1" spans="1:7">
      <c r="A10" s="47" t="s">
        <v>102</v>
      </c>
      <c r="B10" s="47" t="s">
        <v>103</v>
      </c>
      <c r="C10" s="48">
        <v>9.537</v>
      </c>
      <c r="D10" s="49">
        <v>9.537</v>
      </c>
      <c r="E10" s="49">
        <v>9.537</v>
      </c>
      <c r="F10" s="49"/>
      <c r="G10" s="49"/>
    </row>
    <row r="11" ht="29" customHeight="1" spans="1:7">
      <c r="A11" s="50" t="s">
        <v>104</v>
      </c>
      <c r="B11" s="50" t="s">
        <v>105</v>
      </c>
      <c r="C11" s="48">
        <v>9.537</v>
      </c>
      <c r="D11" s="51">
        <v>9.537</v>
      </c>
      <c r="E11" s="51">
        <v>9.537</v>
      </c>
      <c r="F11" s="51"/>
      <c r="G11" s="51"/>
    </row>
    <row r="12" ht="29" customHeight="1" spans="1:7">
      <c r="A12" s="47" t="s">
        <v>106</v>
      </c>
      <c r="B12" s="47" t="s">
        <v>107</v>
      </c>
      <c r="C12" s="48">
        <v>76.296</v>
      </c>
      <c r="D12" s="49">
        <v>76.296</v>
      </c>
      <c r="E12" s="49">
        <v>76.296</v>
      </c>
      <c r="F12" s="49"/>
      <c r="G12" s="49"/>
    </row>
    <row r="13" ht="29" customHeight="1" spans="1:7">
      <c r="A13" s="47" t="s">
        <v>108</v>
      </c>
      <c r="B13" s="47" t="s">
        <v>109</v>
      </c>
      <c r="C13" s="48">
        <v>76.296</v>
      </c>
      <c r="D13" s="49">
        <v>76.296</v>
      </c>
      <c r="E13" s="49">
        <v>76.296</v>
      </c>
      <c r="F13" s="49"/>
      <c r="G13" s="49"/>
    </row>
    <row r="14" ht="29" customHeight="1" spans="1:7">
      <c r="A14" s="50" t="s">
        <v>110</v>
      </c>
      <c r="B14" s="50" t="s">
        <v>111</v>
      </c>
      <c r="C14" s="48">
        <v>76.296</v>
      </c>
      <c r="D14" s="51">
        <v>76.296</v>
      </c>
      <c r="E14" s="51">
        <v>76.296</v>
      </c>
      <c r="F14" s="51"/>
      <c r="G14" s="51"/>
    </row>
    <row r="15" ht="29" customHeight="1" spans="1:7">
      <c r="A15" s="47" t="s">
        <v>112</v>
      </c>
      <c r="B15" s="47" t="s">
        <v>113</v>
      </c>
      <c r="C15" s="48">
        <v>38.148</v>
      </c>
      <c r="D15" s="49">
        <v>38.148</v>
      </c>
      <c r="E15" s="49">
        <v>38.148</v>
      </c>
      <c r="F15" s="49"/>
      <c r="G15" s="49"/>
    </row>
    <row r="16" ht="29" customHeight="1" spans="1:7">
      <c r="A16" s="47" t="s">
        <v>114</v>
      </c>
      <c r="B16" s="47" t="s">
        <v>115</v>
      </c>
      <c r="C16" s="48">
        <v>38.148</v>
      </c>
      <c r="D16" s="49">
        <v>38.148</v>
      </c>
      <c r="E16" s="49">
        <v>38.148</v>
      </c>
      <c r="F16" s="49"/>
      <c r="G16" s="49"/>
    </row>
    <row r="17" ht="29" customHeight="1" spans="1:7">
      <c r="A17" s="50" t="s">
        <v>116</v>
      </c>
      <c r="B17" s="50" t="s">
        <v>117</v>
      </c>
      <c r="C17" s="48">
        <v>38.148</v>
      </c>
      <c r="D17" s="51">
        <v>38.148</v>
      </c>
      <c r="E17" s="51">
        <v>38.148</v>
      </c>
      <c r="F17" s="51"/>
      <c r="G17" s="51"/>
    </row>
    <row r="18" ht="29" customHeight="1" spans="1:7">
      <c r="A18" s="11" t="s">
        <v>118</v>
      </c>
      <c r="B18" s="11"/>
      <c r="C18" s="13">
        <f>C6+C12+C15</f>
        <v>655.35472</v>
      </c>
      <c r="D18" s="13">
        <f>D6+D12+D15</f>
        <v>630.35472</v>
      </c>
      <c r="E18" s="13">
        <f>E6+E12+E15</f>
        <v>630.35472</v>
      </c>
      <c r="F18" s="13"/>
      <c r="G18" s="13">
        <f>G6+G12+G15</f>
        <v>25</v>
      </c>
    </row>
  </sheetData>
  <mergeCells count="4">
    <mergeCell ref="A2:G2"/>
    <mergeCell ref="A3:B3"/>
    <mergeCell ref="D4:F4"/>
    <mergeCell ref="A18:B18"/>
  </mergeCells>
  <printOptions horizontalCentered="1"/>
  <pageMargins left="0.432638888888889" right="0.432638888888889" top="0.590277777777778" bottom="0.271527777777778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5" workbookViewId="0">
      <selection activeCell="E19" sqref="E19:F19"/>
    </sheetView>
  </sheetViews>
  <sheetFormatPr defaultColWidth="10" defaultRowHeight="13.5" outlineLevelCol="6"/>
  <cols>
    <col min="1" max="7" width="19.5" customWidth="1"/>
    <col min="8" max="8" width="9.76666666666667" customWidth="1"/>
  </cols>
  <sheetData>
    <row r="1" ht="18.95" customHeight="1" spans="1:7">
      <c r="A1" s="18" t="s">
        <v>119</v>
      </c>
      <c r="B1" s="3"/>
      <c r="C1" s="18"/>
      <c r="D1" s="3"/>
      <c r="E1" s="3"/>
      <c r="F1" s="3"/>
      <c r="G1" s="3"/>
    </row>
    <row r="2" ht="40.5" customHeight="1" spans="1:7">
      <c r="A2" s="4"/>
      <c r="B2" s="4"/>
      <c r="C2" s="4" t="s">
        <v>120</v>
      </c>
      <c r="D2" s="4"/>
      <c r="E2" s="4"/>
      <c r="F2" s="4"/>
      <c r="G2" s="4"/>
    </row>
    <row r="3" s="1" customFormat="1" ht="16.35" customHeight="1" spans="1:7">
      <c r="A3" s="30" t="s">
        <v>49</v>
      </c>
      <c r="B3" s="30"/>
      <c r="C3" s="6"/>
      <c r="D3" s="6"/>
      <c r="E3" s="6"/>
      <c r="F3" s="6"/>
      <c r="G3" s="19" t="s">
        <v>3</v>
      </c>
    </row>
    <row r="4" ht="38.8" customHeight="1" spans="1:7">
      <c r="A4" s="7" t="s">
        <v>121</v>
      </c>
      <c r="B4" s="7"/>
      <c r="C4" s="8" t="s">
        <v>122</v>
      </c>
      <c r="D4" s="20"/>
      <c r="E4" s="20" t="s">
        <v>123</v>
      </c>
      <c r="F4" s="20"/>
      <c r="G4" s="20"/>
    </row>
    <row r="5" ht="29" customHeight="1" spans="1:7">
      <c r="A5" s="31" t="s">
        <v>91</v>
      </c>
      <c r="B5" s="31" t="s">
        <v>92</v>
      </c>
      <c r="C5" s="32" t="s">
        <v>91</v>
      </c>
      <c r="D5" s="32" t="s">
        <v>92</v>
      </c>
      <c r="E5" s="32" t="s">
        <v>56</v>
      </c>
      <c r="F5" s="32" t="s">
        <v>93</v>
      </c>
      <c r="G5" s="32" t="s">
        <v>75</v>
      </c>
    </row>
    <row r="6" ht="29" customHeight="1" spans="1:7">
      <c r="A6" s="33" t="s">
        <v>124</v>
      </c>
      <c r="B6" s="34" t="s">
        <v>125</v>
      </c>
      <c r="C6" s="33" t="s">
        <v>126</v>
      </c>
      <c r="D6" s="34" t="s">
        <v>127</v>
      </c>
      <c r="E6" s="35">
        <v>615.64172</v>
      </c>
      <c r="F6" s="35">
        <v>615.64172</v>
      </c>
      <c r="G6" s="35"/>
    </row>
    <row r="7" ht="29" customHeight="1" spans="1:7">
      <c r="A7" s="36" t="s">
        <v>128</v>
      </c>
      <c r="B7" s="37" t="s">
        <v>129</v>
      </c>
      <c r="C7" s="37" t="s">
        <v>130</v>
      </c>
      <c r="D7" s="37" t="s">
        <v>131</v>
      </c>
      <c r="E7" s="38">
        <v>9.5</v>
      </c>
      <c r="F7" s="38">
        <v>9.5</v>
      </c>
      <c r="G7" s="38"/>
    </row>
    <row r="8" ht="29" customHeight="1" spans="1:7">
      <c r="A8" s="36"/>
      <c r="B8" s="37" t="s">
        <v>129</v>
      </c>
      <c r="C8" s="37" t="s">
        <v>132</v>
      </c>
      <c r="D8" s="37" t="s">
        <v>133</v>
      </c>
      <c r="E8" s="38">
        <v>1.944</v>
      </c>
      <c r="F8" s="38">
        <v>1.944</v>
      </c>
      <c r="G8" s="38"/>
    </row>
    <row r="9" ht="29" customHeight="1" spans="1:7">
      <c r="A9" s="36"/>
      <c r="B9" s="37" t="s">
        <v>129</v>
      </c>
      <c r="C9" s="37" t="s">
        <v>134</v>
      </c>
      <c r="D9" s="37" t="s">
        <v>135</v>
      </c>
      <c r="E9" s="38">
        <v>177.9516</v>
      </c>
      <c r="F9" s="38">
        <v>177.9516</v>
      </c>
      <c r="G9" s="38"/>
    </row>
    <row r="10" ht="29" customHeight="1" spans="1:7">
      <c r="A10" s="36"/>
      <c r="B10" s="37" t="s">
        <v>129</v>
      </c>
      <c r="C10" s="37" t="s">
        <v>136</v>
      </c>
      <c r="D10" s="37" t="s">
        <v>137</v>
      </c>
      <c r="E10" s="38">
        <v>296.9544</v>
      </c>
      <c r="F10" s="38">
        <v>296.9544</v>
      </c>
      <c r="G10" s="38"/>
    </row>
    <row r="11" ht="29" customHeight="1" spans="1:7">
      <c r="A11" s="36"/>
      <c r="B11" s="37" t="s">
        <v>129</v>
      </c>
      <c r="C11" s="37" t="s">
        <v>138</v>
      </c>
      <c r="D11" s="37" t="s">
        <v>139</v>
      </c>
      <c r="E11" s="38">
        <v>14.84772</v>
      </c>
      <c r="F11" s="38">
        <v>14.84772</v>
      </c>
      <c r="G11" s="38"/>
    </row>
    <row r="12" ht="29" customHeight="1" spans="1:7">
      <c r="A12" s="36"/>
      <c r="B12" s="37" t="s">
        <v>129</v>
      </c>
      <c r="C12" s="37" t="s">
        <v>140</v>
      </c>
      <c r="D12" s="37" t="s">
        <v>141</v>
      </c>
      <c r="E12" s="38">
        <v>76.296</v>
      </c>
      <c r="F12" s="38">
        <v>76.296</v>
      </c>
      <c r="G12" s="38"/>
    </row>
    <row r="13" ht="29" customHeight="1" spans="1:7">
      <c r="A13" s="36"/>
      <c r="B13" s="37" t="s">
        <v>129</v>
      </c>
      <c r="C13" s="37" t="s">
        <v>142</v>
      </c>
      <c r="D13" s="37" t="s">
        <v>143</v>
      </c>
      <c r="E13" s="38">
        <v>38.148</v>
      </c>
      <c r="F13" s="38">
        <v>38.148</v>
      </c>
      <c r="G13" s="38"/>
    </row>
    <row r="14" ht="29" customHeight="1" spans="1:7">
      <c r="A14" s="39"/>
      <c r="B14" s="34" t="s">
        <v>125</v>
      </c>
      <c r="C14" s="33" t="s">
        <v>144</v>
      </c>
      <c r="D14" s="34" t="s">
        <v>145</v>
      </c>
      <c r="E14" s="35">
        <v>13.057</v>
      </c>
      <c r="F14" s="35">
        <v>13.057</v>
      </c>
      <c r="G14" s="35"/>
    </row>
    <row r="15" ht="29" customHeight="1" spans="1:7">
      <c r="A15" s="36" t="s">
        <v>146</v>
      </c>
      <c r="B15" s="37" t="s">
        <v>147</v>
      </c>
      <c r="C15" s="37" t="s">
        <v>148</v>
      </c>
      <c r="D15" s="37" t="s">
        <v>149</v>
      </c>
      <c r="E15" s="38">
        <v>3.52</v>
      </c>
      <c r="F15" s="38">
        <v>3.52</v>
      </c>
      <c r="G15" s="38"/>
    </row>
    <row r="16" ht="29" customHeight="1" spans="1:7">
      <c r="A16" s="36"/>
      <c r="B16" s="37" t="s">
        <v>147</v>
      </c>
      <c r="C16" s="37" t="s">
        <v>150</v>
      </c>
      <c r="D16" s="37" t="s">
        <v>151</v>
      </c>
      <c r="E16" s="38">
        <v>9.537</v>
      </c>
      <c r="F16" s="38">
        <v>9.537</v>
      </c>
      <c r="G16" s="38"/>
    </row>
    <row r="17" ht="29" customHeight="1" spans="1:7">
      <c r="A17" s="33" t="s">
        <v>152</v>
      </c>
      <c r="B17" s="34" t="s">
        <v>153</v>
      </c>
      <c r="C17" s="33" t="s">
        <v>154</v>
      </c>
      <c r="D17" s="34" t="s">
        <v>153</v>
      </c>
      <c r="E17" s="35">
        <v>1.656</v>
      </c>
      <c r="F17" s="35">
        <v>1.656</v>
      </c>
      <c r="G17" s="35"/>
    </row>
    <row r="18" ht="29" customHeight="1" spans="1:7">
      <c r="A18" s="36" t="s">
        <v>155</v>
      </c>
      <c r="B18" s="37" t="s">
        <v>156</v>
      </c>
      <c r="C18" s="37" t="s">
        <v>157</v>
      </c>
      <c r="D18" s="37" t="s">
        <v>158</v>
      </c>
      <c r="E18" s="38">
        <v>1.656</v>
      </c>
      <c r="F18" s="38">
        <v>1.656</v>
      </c>
      <c r="G18" s="38"/>
    </row>
    <row r="19" ht="29" customHeight="1" spans="1:7">
      <c r="A19" s="40" t="s">
        <v>159</v>
      </c>
      <c r="B19" s="41"/>
      <c r="C19" s="41"/>
      <c r="D19" s="42"/>
      <c r="E19" s="43">
        <f>E6+E14+E17</f>
        <v>630.35472</v>
      </c>
      <c r="F19" s="43">
        <f>F6+F14+F17</f>
        <v>630.35472</v>
      </c>
      <c r="G19" s="43"/>
    </row>
  </sheetData>
  <mergeCells count="6">
    <mergeCell ref="C2:G2"/>
    <mergeCell ref="A3:B3"/>
    <mergeCell ref="A4:B4"/>
    <mergeCell ref="C4:D4"/>
    <mergeCell ref="E4:G4"/>
    <mergeCell ref="A19:D19"/>
  </mergeCells>
  <printOptions horizontalCentered="1"/>
  <pageMargins left="0.472222222222222" right="0.432638888888889" top="0.550694444444444" bottom="0.27152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6" sqref="D16"/>
    </sheetView>
  </sheetViews>
  <sheetFormatPr defaultColWidth="10" defaultRowHeight="13.5" outlineLevelRow="7" outlineLevelCol="7"/>
  <cols>
    <col min="1" max="1" width="10.375" customWidth="1"/>
    <col min="2" max="2" width="27.95" customWidth="1"/>
    <col min="3" max="8" width="16.75" style="23" customWidth="1"/>
    <col min="9" max="9" width="9.76666666666667" customWidth="1"/>
  </cols>
  <sheetData>
    <row r="1" ht="19.8" customHeight="1" spans="1:8">
      <c r="A1" s="18" t="s">
        <v>160</v>
      </c>
      <c r="C1" s="24"/>
      <c r="D1" s="24"/>
      <c r="E1" s="24"/>
      <c r="F1" s="24"/>
      <c r="G1" s="24"/>
      <c r="H1" s="24"/>
    </row>
    <row r="2" ht="38.8" customHeight="1" spans="1:8">
      <c r="A2" s="4" t="s">
        <v>161</v>
      </c>
      <c r="B2" s="4"/>
      <c r="C2" s="4"/>
      <c r="D2" s="4"/>
      <c r="E2" s="4"/>
      <c r="F2" s="4"/>
      <c r="G2" s="4"/>
      <c r="H2" s="4"/>
    </row>
    <row r="3" ht="15.5" customHeight="1" spans="1:8">
      <c r="A3" s="25" t="s">
        <v>49</v>
      </c>
      <c r="B3" s="25"/>
      <c r="C3" s="3"/>
      <c r="D3" s="3"/>
      <c r="E3" s="3"/>
      <c r="F3" s="3"/>
      <c r="G3" s="3"/>
      <c r="H3" s="19" t="s">
        <v>3</v>
      </c>
    </row>
    <row r="4" ht="40" customHeight="1" spans="1:8">
      <c r="A4" s="20" t="s">
        <v>50</v>
      </c>
      <c r="B4" s="20"/>
      <c r="C4" s="20" t="s">
        <v>162</v>
      </c>
      <c r="D4" s="20"/>
      <c r="E4" s="20"/>
      <c r="F4" s="20"/>
      <c r="G4" s="20"/>
      <c r="H4" s="20"/>
    </row>
    <row r="5" ht="40" customHeight="1" spans="1:8">
      <c r="A5" s="20" t="s">
        <v>163</v>
      </c>
      <c r="B5" s="20" t="s">
        <v>164</v>
      </c>
      <c r="C5" s="20" t="s">
        <v>56</v>
      </c>
      <c r="D5" s="20" t="s">
        <v>165</v>
      </c>
      <c r="E5" s="20" t="s">
        <v>166</v>
      </c>
      <c r="F5" s="20"/>
      <c r="G5" s="20"/>
      <c r="H5" s="20" t="s">
        <v>167</v>
      </c>
    </row>
    <row r="6" ht="40" customHeight="1" spans="1:8">
      <c r="A6" s="20"/>
      <c r="B6" s="20"/>
      <c r="C6" s="20"/>
      <c r="D6" s="20"/>
      <c r="E6" s="20" t="s">
        <v>65</v>
      </c>
      <c r="F6" s="20" t="s">
        <v>168</v>
      </c>
      <c r="G6" s="20" t="s">
        <v>169</v>
      </c>
      <c r="H6" s="20"/>
    </row>
    <row r="7" ht="40" customHeight="1" spans="1:8">
      <c r="A7" s="26"/>
      <c r="B7" s="26"/>
      <c r="C7" s="27" t="s">
        <v>170</v>
      </c>
      <c r="D7" s="28"/>
      <c r="E7" s="28"/>
      <c r="F7" s="28"/>
      <c r="G7" s="28"/>
      <c r="H7" s="28"/>
    </row>
    <row r="8" spans="1:1">
      <c r="A8" s="29"/>
    </row>
  </sheetData>
  <mergeCells count="10">
    <mergeCell ref="A2:H2"/>
    <mergeCell ref="A3:B3"/>
    <mergeCell ref="A4:B4"/>
    <mergeCell ref="C4:H4"/>
    <mergeCell ref="E5:G5"/>
    <mergeCell ref="A5:A6"/>
    <mergeCell ref="B5:B6"/>
    <mergeCell ref="C5:C6"/>
    <mergeCell ref="D5:D6"/>
    <mergeCell ref="H5:H6"/>
  </mergeCells>
  <printOptions horizontalCentered="1"/>
  <pageMargins left="0.432638888888889" right="0.472222222222222" top="0.590277777777778" bottom="0.27152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4" sqref="C14"/>
    </sheetView>
  </sheetViews>
  <sheetFormatPr defaultColWidth="10" defaultRowHeight="13.5" outlineLevelCol="4"/>
  <cols>
    <col min="1" max="5" width="26.875" customWidth="1"/>
    <col min="6" max="6" width="9.76666666666667" customWidth="1"/>
  </cols>
  <sheetData>
    <row r="1" ht="20.7" customHeight="1" spans="1:5">
      <c r="A1" s="18" t="s">
        <v>171</v>
      </c>
      <c r="B1" s="3"/>
      <c r="C1" s="3"/>
      <c r="D1" s="3"/>
      <c r="E1" s="3"/>
    </row>
    <row r="2" ht="35.35" customHeight="1" spans="1:5">
      <c r="A2" s="4" t="s">
        <v>172</v>
      </c>
      <c r="B2" s="4"/>
      <c r="C2" s="4"/>
      <c r="D2" s="4"/>
      <c r="E2" s="4"/>
    </row>
    <row r="3" s="1" customFormat="1" ht="16.35" customHeight="1" spans="1:5">
      <c r="A3" s="6" t="s">
        <v>49</v>
      </c>
      <c r="B3" s="6"/>
      <c r="C3" s="6"/>
      <c r="D3" s="6"/>
      <c r="E3" s="19" t="s">
        <v>3</v>
      </c>
    </row>
    <row r="4" ht="29" customHeight="1" spans="1:5">
      <c r="A4" s="20" t="s">
        <v>91</v>
      </c>
      <c r="B4" s="20" t="s">
        <v>92</v>
      </c>
      <c r="C4" s="20" t="s">
        <v>173</v>
      </c>
      <c r="D4" s="20"/>
      <c r="E4" s="20"/>
    </row>
    <row r="5" ht="29" customHeight="1" spans="1:5">
      <c r="A5" s="20"/>
      <c r="B5" s="20"/>
      <c r="C5" s="20" t="s">
        <v>56</v>
      </c>
      <c r="D5" s="20" t="s">
        <v>72</v>
      </c>
      <c r="E5" s="20" t="s">
        <v>73</v>
      </c>
    </row>
    <row r="6" ht="29" customHeight="1" spans="1:5">
      <c r="A6" s="21"/>
      <c r="B6" s="21"/>
      <c r="C6" s="22" t="s">
        <v>170</v>
      </c>
      <c r="D6" s="22"/>
      <c r="E6" s="22"/>
    </row>
    <row r="7" ht="29" customHeight="1" spans="1:5">
      <c r="A7" s="21"/>
      <c r="B7" s="21"/>
      <c r="C7" s="22"/>
      <c r="D7" s="22"/>
      <c r="E7" s="22"/>
    </row>
    <row r="8" ht="29" customHeight="1" spans="1:5">
      <c r="A8" s="21"/>
      <c r="B8" s="21"/>
      <c r="C8" s="22"/>
      <c r="D8" s="22"/>
      <c r="E8" s="22"/>
    </row>
    <row r="9" ht="29" customHeight="1" spans="1:5">
      <c r="A9" s="20" t="s">
        <v>118</v>
      </c>
      <c r="B9" s="20"/>
      <c r="C9" s="13"/>
      <c r="D9" s="13"/>
      <c r="E9" s="13"/>
    </row>
  </sheetData>
  <mergeCells count="5">
    <mergeCell ref="A2:E2"/>
    <mergeCell ref="C4:E4"/>
    <mergeCell ref="A9:B9"/>
    <mergeCell ref="A4:A5"/>
    <mergeCell ref="B4:B5"/>
  </mergeCells>
  <printOptions horizontalCentered="1"/>
  <pageMargins left="0.432638888888889" right="0.314583333333333" top="0.550694444444444" bottom="0.27152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view="pageBreakPreview" zoomScaleNormal="100" workbookViewId="0">
      <selection activeCell="O11" sqref="O11"/>
    </sheetView>
  </sheetViews>
  <sheetFormatPr defaultColWidth="10" defaultRowHeight="13.5"/>
  <cols>
    <col min="1" max="20" width="8" customWidth="1"/>
    <col min="21" max="21" width="9.76666666666667" customWidth="1"/>
  </cols>
  <sheetData>
    <row r="1" ht="16.35" customHeight="1" spans="1:20">
      <c r="A1" s="2" t="s">
        <v>174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34.5" customHeight="1" spans="1:20">
      <c r="A2" s="4" t="s">
        <v>175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1" customFormat="1" ht="16.35" customHeight="1" spans="1:20">
      <c r="A3" s="5" t="s">
        <v>176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7" t="s">
        <v>3</v>
      </c>
      <c r="T3" s="17"/>
    </row>
    <row r="4" ht="42" customHeight="1" spans="1:20">
      <c r="A4" s="7" t="s">
        <v>177</v>
      </c>
      <c r="B4" s="7" t="s">
        <v>178</v>
      </c>
      <c r="C4" s="7" t="s">
        <v>179</v>
      </c>
      <c r="D4" s="7" t="s">
        <v>56</v>
      </c>
      <c r="E4" s="8" t="s">
        <v>180</v>
      </c>
      <c r="F4" s="9"/>
      <c r="G4" s="9"/>
      <c r="H4" s="9"/>
      <c r="I4" s="9"/>
      <c r="J4" s="9"/>
      <c r="K4" s="9"/>
      <c r="L4" s="9"/>
      <c r="M4" s="9" t="s">
        <v>181</v>
      </c>
      <c r="N4" s="9"/>
      <c r="O4" s="9"/>
      <c r="P4" s="9"/>
      <c r="Q4" s="9"/>
      <c r="R4" s="9"/>
      <c r="S4" s="9"/>
      <c r="T4" s="9"/>
    </row>
    <row r="5" ht="42" customHeight="1" spans="1:20">
      <c r="A5" s="7"/>
      <c r="B5" s="7"/>
      <c r="C5" s="7"/>
      <c r="D5" s="7"/>
      <c r="E5" s="10" t="s">
        <v>65</v>
      </c>
      <c r="F5" s="7" t="s">
        <v>182</v>
      </c>
      <c r="G5" s="7"/>
      <c r="H5" s="7"/>
      <c r="I5" s="7" t="s">
        <v>183</v>
      </c>
      <c r="J5" s="7" t="s">
        <v>184</v>
      </c>
      <c r="K5" s="7" t="s">
        <v>185</v>
      </c>
      <c r="L5" s="7" t="s">
        <v>186</v>
      </c>
      <c r="M5" s="7" t="s">
        <v>65</v>
      </c>
      <c r="N5" s="7" t="s">
        <v>182</v>
      </c>
      <c r="O5" s="7"/>
      <c r="P5" s="7"/>
      <c r="Q5" s="7" t="s">
        <v>183</v>
      </c>
      <c r="R5" s="7" t="s">
        <v>184</v>
      </c>
      <c r="S5" s="7" t="s">
        <v>185</v>
      </c>
      <c r="T5" s="7" t="s">
        <v>186</v>
      </c>
    </row>
    <row r="6" ht="97" customHeight="1" spans="1:20">
      <c r="A6" s="7"/>
      <c r="B6" s="7"/>
      <c r="C6" s="7"/>
      <c r="D6" s="7"/>
      <c r="E6" s="10"/>
      <c r="F6" s="7" t="s">
        <v>65</v>
      </c>
      <c r="G6" s="7" t="s">
        <v>187</v>
      </c>
      <c r="H6" s="7" t="s">
        <v>188</v>
      </c>
      <c r="I6" s="7"/>
      <c r="J6" s="7"/>
      <c r="K6" s="7"/>
      <c r="L6" s="7"/>
      <c r="M6" s="7"/>
      <c r="N6" s="7" t="s">
        <v>65</v>
      </c>
      <c r="O6" s="7" t="s">
        <v>187</v>
      </c>
      <c r="P6" s="7" t="s">
        <v>188</v>
      </c>
      <c r="Q6" s="7"/>
      <c r="R6" s="7"/>
      <c r="S6" s="7"/>
      <c r="T6" s="7"/>
    </row>
    <row r="7" ht="33" customHeight="1" spans="1:20">
      <c r="A7" s="11" t="s">
        <v>189</v>
      </c>
      <c r="B7" s="11"/>
      <c r="C7" s="11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customFormat="1" ht="33" customHeight="1" spans="1:20">
      <c r="A8" s="14" t="s">
        <v>190</v>
      </c>
      <c r="B8" s="14"/>
      <c r="C8" s="14"/>
      <c r="D8" s="15">
        <v>1079.04592</v>
      </c>
      <c r="E8" s="15">
        <v>630.35472</v>
      </c>
      <c r="F8" s="15">
        <v>630.35472</v>
      </c>
      <c r="G8" s="15">
        <v>620.85472</v>
      </c>
      <c r="H8" s="15">
        <v>9.5</v>
      </c>
      <c r="I8" s="15"/>
      <c r="J8" s="15"/>
      <c r="K8" s="15">
        <v>448.6912</v>
      </c>
      <c r="L8" s="13"/>
      <c r="M8" s="13"/>
      <c r="N8" s="13"/>
      <c r="O8" s="13"/>
      <c r="P8" s="13"/>
      <c r="Q8" s="13"/>
      <c r="R8" s="13"/>
      <c r="S8" s="13"/>
      <c r="T8" s="13"/>
    </row>
    <row r="9" customFormat="1" ht="33" customHeight="1" spans="1:20">
      <c r="A9" s="14" t="s">
        <v>191</v>
      </c>
      <c r="B9" s="14"/>
      <c r="C9" s="14"/>
      <c r="D9" s="15">
        <v>200</v>
      </c>
      <c r="E9" s="15"/>
      <c r="F9" s="15"/>
      <c r="G9" s="15"/>
      <c r="H9" s="15">
        <v>0</v>
      </c>
      <c r="I9" s="15"/>
      <c r="J9" s="15"/>
      <c r="K9" s="15">
        <v>200</v>
      </c>
      <c r="L9" s="13"/>
      <c r="M9" s="13"/>
      <c r="N9" s="13"/>
      <c r="O9" s="13"/>
      <c r="P9" s="13"/>
      <c r="Q9" s="13"/>
      <c r="R9" s="13"/>
      <c r="S9" s="13"/>
      <c r="T9" s="13"/>
    </row>
    <row r="10" ht="33" customHeight="1" spans="1:20">
      <c r="A10" s="16" t="s">
        <v>192</v>
      </c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3"/>
      <c r="M10" s="13"/>
      <c r="N10" s="13"/>
      <c r="O10" s="13"/>
      <c r="P10" s="13"/>
      <c r="Q10" s="13"/>
      <c r="R10" s="13"/>
      <c r="S10" s="13"/>
      <c r="T10" s="13"/>
    </row>
    <row r="11" customFormat="1" ht="33" customHeight="1" spans="1:20">
      <c r="A11" s="14" t="s">
        <v>193</v>
      </c>
      <c r="B11" s="14"/>
      <c r="C11" s="14"/>
      <c r="D11" s="15">
        <v>1194.8088</v>
      </c>
      <c r="E11" s="15">
        <v>25</v>
      </c>
      <c r="F11" s="15">
        <v>25</v>
      </c>
      <c r="G11" s="15">
        <v>25</v>
      </c>
      <c r="H11" s="15">
        <v>0</v>
      </c>
      <c r="I11" s="15"/>
      <c r="J11" s="15"/>
      <c r="K11" s="15">
        <v>1169.8088</v>
      </c>
      <c r="L11" s="13"/>
      <c r="M11" s="13"/>
      <c r="N11" s="13"/>
      <c r="O11" s="13"/>
      <c r="P11" s="13"/>
      <c r="Q11" s="13"/>
      <c r="R11" s="13"/>
      <c r="S11" s="13"/>
      <c r="T11" s="13"/>
    </row>
  </sheetData>
  <mergeCells count="26">
    <mergeCell ref="A2:T2"/>
    <mergeCell ref="A3:D3"/>
    <mergeCell ref="S3:T3"/>
    <mergeCell ref="E4:L4"/>
    <mergeCell ref="M4:T4"/>
    <mergeCell ref="F5:H5"/>
    <mergeCell ref="N5:P5"/>
    <mergeCell ref="A7:C7"/>
    <mergeCell ref="A8:C8"/>
    <mergeCell ref="A9:C9"/>
    <mergeCell ref="A10:C10"/>
    <mergeCell ref="A11:C11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M5:M6"/>
    <mergeCell ref="Q5:Q6"/>
    <mergeCell ref="R5:R6"/>
    <mergeCell ref="S5:S6"/>
    <mergeCell ref="T5:T6"/>
  </mergeCells>
  <printOptions horizontalCentered="1"/>
  <pageMargins left="0.354166666666667" right="0.314583333333333" top="0.550694444444444" bottom="0.271527777777778" header="0" footer="0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收支预算总表</vt:lpstr>
      <vt:lpstr>收入预算总表</vt:lpstr>
      <vt:lpstr>支出预算总表</vt:lpstr>
      <vt:lpstr>财政拨款收支预算总表</vt:lpstr>
      <vt:lpstr>本年一般公共预算支出预算表</vt:lpstr>
      <vt:lpstr>本年一般公共预算基本支出预算表</vt:lpstr>
      <vt:lpstr>本年“三公”经费支出预算表</vt:lpstr>
      <vt:lpstr>本年政府性基金预算支出预算表</vt:lpstr>
      <vt:lpstr>本年项目支出预算表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亚男</cp:lastModifiedBy>
  <dcterms:created xsi:type="dcterms:W3CDTF">2022-01-21T02:00:00Z</dcterms:created>
  <dcterms:modified xsi:type="dcterms:W3CDTF">2023-02-06T05:48:02Z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FD934697539E4AE990E9ADFDB136C354</vt:lpwstr>
  </property>
  <property fmtid="{D5CDD505-2E9C-101B-9397-08002B2CF9AE}" pid="3" name="KSOProductBuildVer">
    <vt:lpwstr>2052-11.1.0.13703</vt:lpwstr>
  </property>
</Properties>
</file>